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\Dokumenta za projektovanje\PROJEKTI\0 Krusik Gasifikacija\IDP\1 - PROJEKAT ARHITEKTURE\1.7. Graficka dokumentacija\"/>
    </mc:Choice>
  </mc:AlternateContent>
  <xr:revisionPtr revIDLastSave="0" documentId="13_ncr:1_{393FA7A1-10B1-4DE1-B6AD-7F55B07CB6FA}" xr6:coauthVersionLast="47" xr6:coauthVersionMax="47" xr10:uidLastSave="{00000000-0000-0000-0000-000000000000}"/>
  <bookViews>
    <workbookView xWindow="2730" yWindow="1050" windowWidth="14445" windowHeight="15150" xr2:uid="{00000000-000D-0000-FFFF-FFFF00000000}"/>
  </bookViews>
  <sheets>
    <sheet name="pocetna_tab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37" i="1"/>
  <c r="C36" i="1"/>
  <c r="C16" i="1"/>
  <c r="C32" i="1" l="1"/>
  <c r="C8" i="1"/>
</calcChain>
</file>

<file path=xl/sharedStrings.xml><?xml version="1.0" encoding="utf-8"?>
<sst xmlns="http://schemas.openxmlformats.org/spreadsheetml/2006/main" count="117" uniqueCount="53">
  <si>
    <t>НАЗИВ ПРОСТОРИЈЕ</t>
  </si>
  <si>
    <t>ПОД</t>
  </si>
  <si>
    <t>ЗИД ИЛИ ПРЕГРАДА</t>
  </si>
  <si>
    <t>ПЛАФОН</t>
  </si>
  <si>
    <t>завршна обрада</t>
  </si>
  <si>
    <t>ознака пода</t>
  </si>
  <si>
    <t>Бр.</t>
  </si>
  <si>
    <t>ПРИЗЕМЉЕ</t>
  </si>
  <si>
    <t>БРУТО ГРАЂЕВИНСКА ПОВРШИНА ОБЈЕКТА (m²)</t>
  </si>
  <si>
    <t>БРУТО РАЗВИЈЕНА ПОВРШИНА ОБЈЕКТА (m²)</t>
  </si>
  <si>
    <t>НЕТО  ПОВРШИНА ОБЈЕКТА 
(m²)</t>
  </si>
  <si>
    <t>ПТ 01</t>
  </si>
  <si>
    <t>ПТ 02</t>
  </si>
  <si>
    <t>бетон</t>
  </si>
  <si>
    <t>дисперзивна боја</t>
  </si>
  <si>
    <t>дурисол плоче</t>
  </si>
  <si>
    <t>лим</t>
  </si>
  <si>
    <t>фасадна опека
дисперзивна боја</t>
  </si>
  <si>
    <t>керамичке плочице</t>
  </si>
  <si>
    <t>НЕТО  ПОВРШИНА ПРИЗЕМЉА 
(m²)</t>
  </si>
  <si>
    <t>БРУТО ГРАЂЕВИНСКА ПОВРШИНА ПРИЗЕМЉА (m²)</t>
  </si>
  <si>
    <t>површина
 m²</t>
  </si>
  <si>
    <t>обим m'</t>
  </si>
  <si>
    <t>ПРОСТОРИЈА СА КОТЛОВИМА</t>
  </si>
  <si>
    <t>МАШИНСКА РАДИОНИЦА</t>
  </si>
  <si>
    <t>РАДИОНИЦА ЗА ЕЛЕКТРИЧАРЕ</t>
  </si>
  <si>
    <t>фасадна опека,
дисперзивна боја</t>
  </si>
  <si>
    <t>КАНЦЕЛАРИЈА</t>
  </si>
  <si>
    <t>ПРОСТОРИЈА ЗА ПРИПРЕМУ ВОДЕ</t>
  </si>
  <si>
    <t>МОКРИ ЧВОР</t>
  </si>
  <si>
    <t>линолеум на 
бродском поду</t>
  </si>
  <si>
    <t>фасадна опека</t>
  </si>
  <si>
    <t>ТР лим</t>
  </si>
  <si>
    <t>дашчана облога</t>
  </si>
  <si>
    <t>ПРОСТОРИЈА ЗА 
НАПОЈНУ ВОДУ</t>
  </si>
  <si>
    <t>0.1</t>
  </si>
  <si>
    <t>0.2</t>
  </si>
  <si>
    <t>0.3</t>
  </si>
  <si>
    <t>1.1</t>
  </si>
  <si>
    <t>НИВО +5.50 m</t>
  </si>
  <si>
    <t>НЕТО  ПОВРШИНА 
НИВОA +2.50 m
(m²)</t>
  </si>
  <si>
    <t>БРУТО ГРАЂЕВИНСКА ПОВРШИНА НИВОA +2.50 m (m²)</t>
  </si>
  <si>
    <t>2.1</t>
  </si>
  <si>
    <t>2.2</t>
  </si>
  <si>
    <t>2.3</t>
  </si>
  <si>
    <t>2.4</t>
  </si>
  <si>
    <t>2.5</t>
  </si>
  <si>
    <t>2.6</t>
  </si>
  <si>
    <t>2.7</t>
  </si>
  <si>
    <t>2.8</t>
  </si>
  <si>
    <t>НЕТО  ПОВРШИНА
НИВОA +5.50 m
(m²)</t>
  </si>
  <si>
    <t>БРУТО ГРАЂЕВИНСКА ПОВРШИНА НИВОA +5.50 m (m²)</t>
  </si>
  <si>
    <t>НИВО +2.87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</si>
</sst>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6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11" fontId="3" fillId="0" borderId="1" xfId="0" applyNumberFormat="1" applyFont="1" applyBorder="1" applyAlignment="1" applyProtection="1">
      <alignment horizontal="center" vertical="center"/>
      <protection locked="0"/>
    </xf>
    <xf numFmtId="11" fontId="3" fillId="0" borderId="3" xfId="0" applyNumberFormat="1" applyFont="1" applyBorder="1" applyAlignment="1">
      <alignment vertical="center" wrapText="1"/>
    </xf>
    <xf numFmtId="11" fontId="2" fillId="0" borderId="1" xfId="1" applyNumberFormat="1" applyFont="1" applyBorder="1" applyAlignment="1">
      <alignment horizontal="center" vertical="center" wrapText="1"/>
    </xf>
    <xf numFmtId="11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0" xfId="1" applyNumberFormat="1" applyFont="1"/>
    <xf numFmtId="0" fontId="3" fillId="0" borderId="1" xfId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9" fontId="3" fillId="0" borderId="0" xfId="1" applyNumberFormat="1" applyFont="1" applyAlignment="1">
      <alignment horizontal="center" vertical="center"/>
    </xf>
    <xf numFmtId="11" fontId="3" fillId="0" borderId="0" xfId="0" applyNumberFormat="1" applyFont="1" applyAlignment="1">
      <alignment vertical="center" wrapText="1"/>
    </xf>
    <xf numFmtId="4" fontId="2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>
      <alignment horizontal="center" vertical="center" wrapText="1"/>
    </xf>
    <xf numFmtId="2" fontId="5" fillId="0" borderId="0" xfId="1" applyNumberFormat="1" applyFont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center" wrapText="1"/>
    </xf>
    <xf numFmtId="11" fontId="6" fillId="0" borderId="0" xfId="0" applyNumberFormat="1" applyFont="1" applyAlignment="1">
      <alignment vertical="center" wrapText="1"/>
    </xf>
    <xf numFmtId="0" fontId="5" fillId="0" borderId="0" xfId="1" applyFont="1"/>
    <xf numFmtId="0" fontId="2" fillId="0" borderId="0" xfId="1" applyFont="1" applyAlignment="1">
      <alignment vertical="center"/>
    </xf>
    <xf numFmtId="11" fontId="3" fillId="0" borderId="1" xfId="0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5" xfId="1" applyFont="1" applyBorder="1" applyAlignment="1">
      <alignment vertical="center" wrapText="1"/>
    </xf>
    <xf numFmtId="4" fontId="3" fillId="0" borderId="0" xfId="1" applyNumberFormat="1" applyFont="1" applyAlignment="1" applyProtection="1">
      <alignment horizontal="center" vertical="center" wrapText="1"/>
      <protection locked="0"/>
    </xf>
    <xf numFmtId="11" fontId="3" fillId="0" borderId="7" xfId="0" applyNumberFormat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11" fontId="3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showGridLines="0" tabSelected="1" topLeftCell="A5" zoomScale="106" zoomScaleNormal="106" workbookViewId="0">
      <selection activeCell="G9" sqref="G9"/>
    </sheetView>
  </sheetViews>
  <sheetFormatPr defaultColWidth="1.42578125" defaultRowHeight="11.25" x14ac:dyDescent="0.2"/>
  <cols>
    <col min="1" max="1" width="5" style="10" customWidth="1"/>
    <col min="2" max="2" width="20.7109375" style="1" customWidth="1"/>
    <col min="3" max="3" width="8.7109375" style="1" customWidth="1"/>
    <col min="4" max="4" width="15.7109375" style="1" customWidth="1"/>
    <col min="5" max="5" width="8.7109375" style="1" customWidth="1"/>
    <col min="6" max="6" width="7.140625" style="1" customWidth="1"/>
    <col min="7" max="8" width="18.7109375" style="1" customWidth="1"/>
    <col min="9" max="16384" width="1.42578125" style="1"/>
  </cols>
  <sheetData>
    <row r="1" spans="1:8" ht="45" customHeight="1" x14ac:dyDescent="0.2">
      <c r="A1" s="33" t="s">
        <v>7</v>
      </c>
      <c r="B1" s="34"/>
      <c r="C1" s="34"/>
      <c r="D1" s="34"/>
      <c r="E1" s="34"/>
      <c r="F1" s="34"/>
      <c r="G1" s="34"/>
      <c r="H1" s="35"/>
    </row>
    <row r="2" spans="1:8" ht="22.5" customHeight="1" x14ac:dyDescent="0.2">
      <c r="A2" s="36" t="s">
        <v>6</v>
      </c>
      <c r="B2" s="38" t="s">
        <v>0</v>
      </c>
      <c r="C2" s="40" t="s">
        <v>1</v>
      </c>
      <c r="D2" s="40"/>
      <c r="E2" s="40"/>
      <c r="F2" s="40" t="s">
        <v>2</v>
      </c>
      <c r="G2" s="40"/>
      <c r="H2" s="2" t="s">
        <v>3</v>
      </c>
    </row>
    <row r="3" spans="1:8" ht="22.5" customHeight="1" x14ac:dyDescent="0.2">
      <c r="A3" s="37"/>
      <c r="B3" s="39"/>
      <c r="C3" s="4" t="s">
        <v>21</v>
      </c>
      <c r="D3" s="4" t="s">
        <v>4</v>
      </c>
      <c r="E3" s="4" t="s">
        <v>5</v>
      </c>
      <c r="F3" s="4" t="s">
        <v>22</v>
      </c>
      <c r="G3" s="5" t="s">
        <v>4</v>
      </c>
      <c r="H3" s="5" t="s">
        <v>4</v>
      </c>
    </row>
    <row r="4" spans="1:8" ht="45" customHeight="1" x14ac:dyDescent="0.2">
      <c r="A4" s="12" t="s">
        <v>35</v>
      </c>
      <c r="B4" s="3" t="s">
        <v>23</v>
      </c>
      <c r="C4" s="7">
        <v>397</v>
      </c>
      <c r="D4" s="6" t="s">
        <v>13</v>
      </c>
      <c r="E4" s="8" t="s">
        <v>11</v>
      </c>
      <c r="F4" s="9">
        <v>93.86</v>
      </c>
      <c r="G4" s="6" t="s">
        <v>14</v>
      </c>
      <c r="H4" s="6" t="s">
        <v>15</v>
      </c>
    </row>
    <row r="5" spans="1:8" ht="45" customHeight="1" x14ac:dyDescent="0.2">
      <c r="A5" s="12" t="s">
        <v>36</v>
      </c>
      <c r="B5" s="3" t="s">
        <v>24</v>
      </c>
      <c r="C5" s="7">
        <v>11.09</v>
      </c>
      <c r="D5" s="6" t="s">
        <v>13</v>
      </c>
      <c r="E5" s="8" t="s">
        <v>11</v>
      </c>
      <c r="F5" s="9">
        <v>13.9</v>
      </c>
      <c r="G5" s="6" t="s">
        <v>14</v>
      </c>
      <c r="H5" s="6" t="s">
        <v>16</v>
      </c>
    </row>
    <row r="6" spans="1:8" ht="45" customHeight="1" x14ac:dyDescent="0.2">
      <c r="A6" s="12" t="s">
        <v>37</v>
      </c>
      <c r="B6" s="3" t="s">
        <v>25</v>
      </c>
      <c r="C6" s="7">
        <v>15.4</v>
      </c>
      <c r="D6" s="13" t="s">
        <v>18</v>
      </c>
      <c r="E6" s="8" t="s">
        <v>11</v>
      </c>
      <c r="F6" s="9">
        <v>16.2</v>
      </c>
      <c r="G6" s="6" t="s">
        <v>26</v>
      </c>
      <c r="H6" s="6" t="s">
        <v>14</v>
      </c>
    </row>
    <row r="7" spans="1:8" ht="24.95" customHeight="1" x14ac:dyDescent="0.2">
      <c r="A7" s="14"/>
      <c r="B7" s="15"/>
      <c r="C7" s="16"/>
      <c r="D7" s="17"/>
      <c r="E7" s="20"/>
      <c r="F7" s="21"/>
      <c r="G7" s="22"/>
      <c r="H7" s="22"/>
    </row>
    <row r="8" spans="1:8" ht="45" customHeight="1" x14ac:dyDescent="0.2">
      <c r="A8" s="1"/>
      <c r="B8" s="11" t="s">
        <v>19</v>
      </c>
      <c r="C8" s="27">
        <f>SUM(C4:C6)</f>
        <v>423.48999999999995</v>
      </c>
    </row>
    <row r="9" spans="1:8" ht="45" customHeight="1" x14ac:dyDescent="0.2">
      <c r="A9" s="1"/>
      <c r="B9" s="11" t="s">
        <v>20</v>
      </c>
      <c r="C9" s="28">
        <v>446.72</v>
      </c>
    </row>
    <row r="10" spans="1:8" ht="45" customHeight="1" x14ac:dyDescent="0.2">
      <c r="A10" s="1"/>
      <c r="B10" s="29"/>
      <c r="C10" s="30"/>
    </row>
    <row r="11" spans="1:8" ht="45" customHeight="1" x14ac:dyDescent="0.2">
      <c r="A11" s="33" t="s">
        <v>52</v>
      </c>
      <c r="B11" s="34"/>
      <c r="C11" s="34"/>
      <c r="D11" s="34"/>
      <c r="E11" s="34"/>
      <c r="F11" s="34"/>
      <c r="G11" s="34"/>
      <c r="H11" s="35"/>
    </row>
    <row r="12" spans="1:8" ht="22.5" customHeight="1" x14ac:dyDescent="0.2">
      <c r="A12" s="36" t="s">
        <v>6</v>
      </c>
      <c r="B12" s="38" t="s">
        <v>0</v>
      </c>
      <c r="C12" s="40" t="s">
        <v>1</v>
      </c>
      <c r="D12" s="40"/>
      <c r="E12" s="40"/>
      <c r="F12" s="40" t="s">
        <v>2</v>
      </c>
      <c r="G12" s="40"/>
      <c r="H12" s="2" t="s">
        <v>3</v>
      </c>
    </row>
    <row r="13" spans="1:8" ht="22.5" customHeight="1" x14ac:dyDescent="0.2">
      <c r="A13" s="37"/>
      <c r="B13" s="39"/>
      <c r="C13" s="4" t="s">
        <v>21</v>
      </c>
      <c r="D13" s="4" t="s">
        <v>4</v>
      </c>
      <c r="E13" s="4" t="s">
        <v>5</v>
      </c>
      <c r="F13" s="4" t="s">
        <v>22</v>
      </c>
      <c r="G13" s="5" t="s">
        <v>4</v>
      </c>
      <c r="H13" s="5" t="s">
        <v>4</v>
      </c>
    </row>
    <row r="14" spans="1:8" ht="45" customHeight="1" x14ac:dyDescent="0.2">
      <c r="A14" s="12" t="s">
        <v>38</v>
      </c>
      <c r="B14" s="3" t="s">
        <v>27</v>
      </c>
      <c r="C14" s="7">
        <v>15.4</v>
      </c>
      <c r="D14" s="6" t="s">
        <v>30</v>
      </c>
      <c r="E14" s="8" t="s">
        <v>12</v>
      </c>
      <c r="F14" s="9">
        <v>16.2</v>
      </c>
      <c r="G14" s="6" t="s">
        <v>32</v>
      </c>
      <c r="H14" s="6" t="s">
        <v>32</v>
      </c>
    </row>
    <row r="15" spans="1:8" ht="24.95" customHeight="1" x14ac:dyDescent="0.2">
      <c r="A15" s="14"/>
      <c r="B15" s="15"/>
      <c r="C15" s="16"/>
      <c r="D15" s="17"/>
      <c r="E15" s="20"/>
      <c r="F15" s="21"/>
      <c r="G15" s="22"/>
      <c r="H15" s="22"/>
    </row>
    <row r="16" spans="1:8" ht="45" customHeight="1" x14ac:dyDescent="0.2">
      <c r="A16" s="1"/>
      <c r="B16" s="11" t="s">
        <v>40</v>
      </c>
      <c r="C16" s="27">
        <f>SUM(C12:C14)</f>
        <v>15.4</v>
      </c>
    </row>
    <row r="17" spans="1:8" ht="45" customHeight="1" x14ac:dyDescent="0.2">
      <c r="A17" s="1"/>
      <c r="B17" s="11" t="s">
        <v>41</v>
      </c>
      <c r="C17" s="28">
        <v>19.13</v>
      </c>
    </row>
    <row r="18" spans="1:8" ht="45" customHeight="1" x14ac:dyDescent="0.2">
      <c r="A18" s="1"/>
      <c r="B18" s="32"/>
      <c r="C18" s="30"/>
    </row>
    <row r="19" spans="1:8" ht="45" customHeight="1" x14ac:dyDescent="0.2">
      <c r="A19" s="14"/>
      <c r="B19" s="31"/>
      <c r="C19" s="16"/>
      <c r="D19" s="17"/>
      <c r="E19" s="23"/>
      <c r="F19" s="24"/>
      <c r="G19" s="24"/>
      <c r="H19" s="24"/>
    </row>
    <row r="20" spans="1:8" ht="45" customHeight="1" x14ac:dyDescent="0.2">
      <c r="A20" s="33" t="s">
        <v>39</v>
      </c>
      <c r="B20" s="34"/>
      <c r="C20" s="34"/>
      <c r="D20" s="34"/>
      <c r="E20" s="34"/>
      <c r="F20" s="34"/>
      <c r="G20" s="34"/>
      <c r="H20" s="35"/>
    </row>
    <row r="21" spans="1:8" ht="22.5" customHeight="1" x14ac:dyDescent="0.2">
      <c r="A21" s="36" t="s">
        <v>6</v>
      </c>
      <c r="B21" s="38" t="s">
        <v>0</v>
      </c>
      <c r="C21" s="40" t="s">
        <v>1</v>
      </c>
      <c r="D21" s="40"/>
      <c r="E21" s="40"/>
      <c r="F21" s="40" t="s">
        <v>2</v>
      </c>
      <c r="G21" s="40"/>
      <c r="H21" s="2" t="s">
        <v>3</v>
      </c>
    </row>
    <row r="22" spans="1:8" ht="22.5" customHeight="1" x14ac:dyDescent="0.2">
      <c r="A22" s="37"/>
      <c r="B22" s="39"/>
      <c r="C22" s="4" t="s">
        <v>21</v>
      </c>
      <c r="D22" s="4" t="s">
        <v>4</v>
      </c>
      <c r="E22" s="4" t="s">
        <v>5</v>
      </c>
      <c r="F22" s="4" t="s">
        <v>22</v>
      </c>
      <c r="G22" s="5" t="s">
        <v>4</v>
      </c>
      <c r="H22" s="5" t="s">
        <v>4</v>
      </c>
    </row>
    <row r="23" spans="1:8" ht="45" customHeight="1" x14ac:dyDescent="0.2">
      <c r="A23" s="12" t="s">
        <v>42</v>
      </c>
      <c r="B23" s="3" t="s">
        <v>28</v>
      </c>
      <c r="C23" s="7">
        <v>69.86</v>
      </c>
      <c r="D23" s="13" t="s">
        <v>18</v>
      </c>
      <c r="E23" s="8" t="s">
        <v>12</v>
      </c>
      <c r="F23" s="9">
        <v>44.1</v>
      </c>
      <c r="G23" s="6" t="s">
        <v>17</v>
      </c>
      <c r="H23" s="6" t="s">
        <v>15</v>
      </c>
    </row>
    <row r="24" spans="1:8" ht="45" customHeight="1" x14ac:dyDescent="0.2">
      <c r="A24" s="12" t="s">
        <v>43</v>
      </c>
      <c r="B24" s="3" t="s">
        <v>27</v>
      </c>
      <c r="C24" s="7">
        <v>9.0299999999999994</v>
      </c>
      <c r="D24" s="13" t="s">
        <v>18</v>
      </c>
      <c r="E24" s="8" t="s">
        <v>12</v>
      </c>
      <c r="F24" s="9">
        <v>12.02</v>
      </c>
      <c r="G24" s="6" t="s">
        <v>31</v>
      </c>
      <c r="H24" s="6" t="s">
        <v>33</v>
      </c>
    </row>
    <row r="25" spans="1:8" ht="45" customHeight="1" x14ac:dyDescent="0.2">
      <c r="A25" s="12" t="s">
        <v>44</v>
      </c>
      <c r="B25" s="3" t="s">
        <v>27</v>
      </c>
      <c r="C25" s="7">
        <v>9.24</v>
      </c>
      <c r="D25" s="13" t="s">
        <v>18</v>
      </c>
      <c r="E25" s="8" t="s">
        <v>12</v>
      </c>
      <c r="F25" s="9">
        <v>12.16</v>
      </c>
      <c r="G25" s="6" t="s">
        <v>31</v>
      </c>
      <c r="H25" s="6" t="s">
        <v>33</v>
      </c>
    </row>
    <row r="26" spans="1:8" ht="45" customHeight="1" x14ac:dyDescent="0.2">
      <c r="A26" s="12" t="s">
        <v>45</v>
      </c>
      <c r="B26" s="3" t="s">
        <v>27</v>
      </c>
      <c r="C26" s="7">
        <v>5.93</v>
      </c>
      <c r="D26" s="13" t="s">
        <v>18</v>
      </c>
      <c r="E26" s="8" t="s">
        <v>12</v>
      </c>
      <c r="F26" s="9">
        <v>9.94</v>
      </c>
      <c r="G26" s="6" t="s">
        <v>31</v>
      </c>
      <c r="H26" s="6" t="s">
        <v>33</v>
      </c>
    </row>
    <row r="27" spans="1:8" ht="45" customHeight="1" x14ac:dyDescent="0.2">
      <c r="A27" s="12" t="s">
        <v>46</v>
      </c>
      <c r="B27" s="3" t="s">
        <v>27</v>
      </c>
      <c r="C27" s="7">
        <v>11.95</v>
      </c>
      <c r="D27" s="13" t="s">
        <v>18</v>
      </c>
      <c r="E27" s="8" t="s">
        <v>12</v>
      </c>
      <c r="F27" s="9">
        <v>13.98</v>
      </c>
      <c r="G27" s="6" t="s">
        <v>31</v>
      </c>
      <c r="H27" s="6" t="s">
        <v>33</v>
      </c>
    </row>
    <row r="28" spans="1:8" ht="45" customHeight="1" x14ac:dyDescent="0.2">
      <c r="A28" s="12" t="s">
        <v>47</v>
      </c>
      <c r="B28" s="3" t="s">
        <v>34</v>
      </c>
      <c r="C28" s="7">
        <v>66.2</v>
      </c>
      <c r="D28" s="13" t="s">
        <v>18</v>
      </c>
      <c r="E28" s="8" t="s">
        <v>12</v>
      </c>
      <c r="F28" s="9">
        <v>34.36</v>
      </c>
      <c r="G28" s="6" t="s">
        <v>17</v>
      </c>
      <c r="H28" s="6" t="s">
        <v>15</v>
      </c>
    </row>
    <row r="29" spans="1:8" ht="45" customHeight="1" x14ac:dyDescent="0.2">
      <c r="A29" s="12" t="s">
        <v>48</v>
      </c>
      <c r="B29" s="3" t="s">
        <v>29</v>
      </c>
      <c r="C29" s="7">
        <v>2.61</v>
      </c>
      <c r="D29" s="13" t="s">
        <v>18</v>
      </c>
      <c r="E29" s="8" t="s">
        <v>12</v>
      </c>
      <c r="F29" s="9">
        <v>6.5</v>
      </c>
      <c r="G29" s="13" t="s">
        <v>18</v>
      </c>
      <c r="H29" s="6" t="s">
        <v>15</v>
      </c>
    </row>
    <row r="30" spans="1:8" ht="45" customHeight="1" x14ac:dyDescent="0.2">
      <c r="A30" s="12" t="s">
        <v>49</v>
      </c>
      <c r="B30" s="26" t="s">
        <v>29</v>
      </c>
      <c r="C30" s="7">
        <v>2.0299999999999998</v>
      </c>
      <c r="D30" s="13" t="s">
        <v>18</v>
      </c>
      <c r="E30" s="8" t="s">
        <v>12</v>
      </c>
      <c r="F30" s="9">
        <v>5.86</v>
      </c>
      <c r="G30" s="13" t="s">
        <v>18</v>
      </c>
      <c r="H30" s="6" t="s">
        <v>15</v>
      </c>
    </row>
    <row r="31" spans="1:8" ht="24.95" customHeight="1" x14ac:dyDescent="0.2">
      <c r="A31" s="14"/>
      <c r="B31" s="15"/>
      <c r="C31" s="16"/>
      <c r="D31" s="17"/>
      <c r="E31" s="20"/>
      <c r="F31" s="21"/>
      <c r="G31" s="22"/>
      <c r="H31" s="22"/>
    </row>
    <row r="32" spans="1:8" ht="45" customHeight="1" x14ac:dyDescent="0.2">
      <c r="A32" s="1"/>
      <c r="B32" s="11" t="s">
        <v>50</v>
      </c>
      <c r="C32" s="27">
        <f>SUM(C23:C30)</f>
        <v>176.85000000000002</v>
      </c>
    </row>
    <row r="33" spans="1:8" ht="45" customHeight="1" x14ac:dyDescent="0.2">
      <c r="A33" s="1"/>
      <c r="B33" s="11" t="s">
        <v>51</v>
      </c>
      <c r="C33" s="28">
        <v>200.16</v>
      </c>
    </row>
    <row r="34" spans="1:8" ht="45" customHeight="1" x14ac:dyDescent="0.2">
      <c r="A34" s="14"/>
      <c r="B34" s="15"/>
      <c r="C34" s="16"/>
      <c r="D34" s="25"/>
      <c r="E34" s="18"/>
      <c r="F34" s="19"/>
      <c r="G34" s="17"/>
      <c r="H34" s="17"/>
    </row>
    <row r="35" spans="1:8" ht="20.100000000000001" customHeight="1" x14ac:dyDescent="0.2">
      <c r="E35" s="15"/>
    </row>
    <row r="36" spans="1:8" ht="57" customHeight="1" x14ac:dyDescent="0.2">
      <c r="B36" s="11" t="s">
        <v>10</v>
      </c>
      <c r="C36" s="27">
        <f>C8+C16+C32</f>
        <v>615.74</v>
      </c>
    </row>
    <row r="37" spans="1:8" ht="57" customHeight="1" x14ac:dyDescent="0.2">
      <c r="B37" s="11" t="s">
        <v>8</v>
      </c>
      <c r="C37" s="28">
        <f>C9+C17+C33</f>
        <v>666.01</v>
      </c>
    </row>
    <row r="38" spans="1:8" ht="57" customHeight="1" x14ac:dyDescent="0.2">
      <c r="B38" s="11" t="s">
        <v>9</v>
      </c>
      <c r="C38" s="28">
        <f>C37</f>
        <v>666.01</v>
      </c>
    </row>
    <row r="39" spans="1:8" ht="20.100000000000001" customHeight="1" x14ac:dyDescent="0.2"/>
    <row r="40" spans="1:8" ht="20.100000000000001" customHeight="1" x14ac:dyDescent="0.2"/>
    <row r="41" spans="1:8" ht="20.100000000000001" customHeight="1" x14ac:dyDescent="0.2"/>
    <row r="42" spans="1:8" ht="20.100000000000001" customHeight="1" x14ac:dyDescent="0.2"/>
  </sheetData>
  <mergeCells count="15">
    <mergeCell ref="A11:H11"/>
    <mergeCell ref="A12:A13"/>
    <mergeCell ref="B12:B13"/>
    <mergeCell ref="C12:E12"/>
    <mergeCell ref="F12:G12"/>
    <mergeCell ref="C2:E2"/>
    <mergeCell ref="F2:G2"/>
    <mergeCell ref="A1:H1"/>
    <mergeCell ref="A2:A3"/>
    <mergeCell ref="B2:B3"/>
    <mergeCell ref="A20:H20"/>
    <mergeCell ref="A21:A22"/>
    <mergeCell ref="B21:B22"/>
    <mergeCell ref="C21:E21"/>
    <mergeCell ref="F21:G21"/>
  </mergeCells>
  <dataValidations disablePrompts="1" count="2">
    <dataValidation allowBlank="1" showInputMessage="1" showErrorMessage="1" errorTitle="Greeeeskaa" error="Uneti broj na 2 decimale" sqref="C23:C30 C34" xr:uid="{BD4C8EE2-1F6D-4DD6-8DE7-67C62394F3F2}"/>
    <dataValidation type="decimal" allowBlank="1" showInputMessage="1" showErrorMessage="1" errorTitle="Grrrrrrrrrreska" error="uneti broj 0-500" sqref="F23:F30 F34" xr:uid="{00000000-0002-0000-0000-000001000000}">
      <formula1>0</formula1>
      <formula2>500</formula2>
    </dataValidation>
  </dataValidations>
  <pageMargins left="0.7" right="0.7" top="0.75" bottom="0.75" header="0.3" footer="0.3"/>
  <pageSetup paperSize="9" scale="93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pocetna_tabela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STEPKOVIC</dc:creator>
  <cp:lastModifiedBy>Milos Milivojevic</cp:lastModifiedBy>
  <cp:lastPrinted>2020-07-21T06:57:56Z</cp:lastPrinted>
  <dcterms:created xsi:type="dcterms:W3CDTF">2013-03-20T08:04:06Z</dcterms:created>
  <dcterms:modified xsi:type="dcterms:W3CDTF">2024-03-15T11:29:34Z</dcterms:modified>
</cp:coreProperties>
</file>